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andless\Desktop\"/>
    </mc:Choice>
  </mc:AlternateContent>
  <bookViews>
    <workbookView xWindow="0" yWindow="0" windowWidth="27930" windowHeight="10545"/>
  </bookViews>
  <sheets>
    <sheet name="Current" sheetId="2" r:id="rId1"/>
    <sheet name="Salary Detail" sheetId="3" r:id="rId2"/>
  </sheets>
  <definedNames>
    <definedName name="_xlnm.Print_Area" localSheetId="0">Current!$A$1:$H$55</definedName>
  </definedNames>
  <calcPr calcId="152511"/>
</workbook>
</file>

<file path=xl/calcChain.xml><?xml version="1.0" encoding="utf-8"?>
<calcChain xmlns="http://schemas.openxmlformats.org/spreadsheetml/2006/main">
  <c r="C3" i="3" l="1"/>
  <c r="R2" i="3" s="1"/>
  <c r="F2" i="3"/>
  <c r="G2" i="3"/>
  <c r="H2" i="3"/>
  <c r="I2" i="3"/>
  <c r="J2" i="3"/>
  <c r="K2" i="3"/>
  <c r="L2" i="3"/>
  <c r="M2" i="3"/>
  <c r="N2" i="3"/>
  <c r="B3" i="3"/>
  <c r="H3" i="3" s="1"/>
  <c r="D3" i="3"/>
  <c r="G3" i="3"/>
  <c r="K3" i="3" l="1"/>
  <c r="D4" i="3"/>
  <c r="N3" i="3"/>
  <c r="J3" i="3"/>
  <c r="F3" i="3"/>
  <c r="C4" i="3"/>
  <c r="R3" i="3" s="1"/>
  <c r="M3" i="3"/>
  <c r="I3" i="3"/>
  <c r="E3" i="3"/>
  <c r="Q2" i="3" s="1"/>
  <c r="B4" i="3"/>
  <c r="L3" i="3"/>
  <c r="S2" i="3"/>
  <c r="T2" i="3" s="1"/>
  <c r="B5" i="3"/>
  <c r="M4" i="3"/>
  <c r="D5" i="3"/>
  <c r="K4" i="3"/>
  <c r="G4" i="3"/>
  <c r="L4" i="3"/>
  <c r="E48" i="2"/>
  <c r="D48" i="2"/>
  <c r="C48" i="2"/>
  <c r="H47" i="2"/>
  <c r="G48" i="2"/>
  <c r="F48" i="2"/>
  <c r="H46" i="2"/>
  <c r="H45" i="2"/>
  <c r="C42" i="2"/>
  <c r="H41" i="2"/>
  <c r="F42" i="2"/>
  <c r="H40" i="2"/>
  <c r="H39" i="2"/>
  <c r="O2" i="3" l="1"/>
  <c r="H4" i="3"/>
  <c r="J4" i="3"/>
  <c r="N4" i="3"/>
  <c r="C5" i="3"/>
  <c r="R4" i="3" s="1"/>
  <c r="F4" i="3"/>
  <c r="I4" i="3"/>
  <c r="E4" i="3"/>
  <c r="Q3" i="3" s="1"/>
  <c r="S3" i="3" s="1"/>
  <c r="T3" i="3" s="1"/>
  <c r="U3" i="3" s="1"/>
  <c r="U2" i="3"/>
  <c r="E5" i="3"/>
  <c r="I5" i="3"/>
  <c r="M5" i="3"/>
  <c r="B6" i="3"/>
  <c r="F5" i="3"/>
  <c r="N5" i="3"/>
  <c r="C6" i="3"/>
  <c r="H5" i="3"/>
  <c r="L5" i="3"/>
  <c r="J5" i="3"/>
  <c r="G5" i="3"/>
  <c r="K5" i="3"/>
  <c r="D6" i="3"/>
  <c r="H48" i="2"/>
  <c r="E42" i="2"/>
  <c r="D42" i="2"/>
  <c r="G42" i="2"/>
  <c r="H42" i="2"/>
  <c r="C30" i="2"/>
  <c r="Q4" i="3" l="1"/>
  <c r="S4" i="3" s="1"/>
  <c r="O3" i="3"/>
  <c r="O4" i="3"/>
  <c r="R5" i="3"/>
  <c r="T4" i="3"/>
  <c r="U4" i="3" s="1"/>
  <c r="F6" i="3"/>
  <c r="J6" i="3"/>
  <c r="N6" i="3"/>
  <c r="C7" i="3"/>
  <c r="G6" i="3"/>
  <c r="D7" i="3"/>
  <c r="H6" i="3"/>
  <c r="L6" i="3"/>
  <c r="E6" i="3"/>
  <c r="Q5" i="3" s="1"/>
  <c r="I6" i="3"/>
  <c r="M6" i="3"/>
  <c r="B7" i="3"/>
  <c r="E7" i="3" s="1"/>
  <c r="K6" i="3"/>
  <c r="C36" i="2"/>
  <c r="H23" i="2"/>
  <c r="D24" i="2"/>
  <c r="C24" i="2"/>
  <c r="G24" i="2"/>
  <c r="F24" i="2"/>
  <c r="H21" i="2"/>
  <c r="S5" i="3" l="1"/>
  <c r="R6" i="3"/>
  <c r="O5" i="3"/>
  <c r="Q6" i="3"/>
  <c r="T5" i="3"/>
  <c r="O6" i="3"/>
  <c r="E24" i="2"/>
  <c r="H22" i="2"/>
  <c r="H24" i="2" s="1"/>
  <c r="O9" i="3" l="1"/>
  <c r="S6" i="3"/>
  <c r="T6" i="3" s="1"/>
  <c r="T9" i="3" s="1"/>
  <c r="U5" i="3"/>
  <c r="C14" i="2"/>
  <c r="S9" i="3" l="1"/>
  <c r="U6" i="3"/>
  <c r="U9" i="3" s="1"/>
  <c r="C13" i="2"/>
  <c r="H6" i="2" l="1"/>
  <c r="G10" i="2"/>
  <c r="H5" i="2" l="1"/>
  <c r="G52" i="2"/>
  <c r="D30" i="2"/>
  <c r="H28" i="2" l="1"/>
  <c r="D10" i="2"/>
  <c r="G30" i="2"/>
  <c r="F30" i="2"/>
  <c r="D52" i="2" l="1"/>
  <c r="C10" i="2"/>
  <c r="C17" i="2"/>
  <c r="C52" i="2" l="1"/>
  <c r="E30" i="2"/>
  <c r="H7" i="2" l="1"/>
  <c r="E10" i="2"/>
  <c r="G36" i="2"/>
  <c r="F36" i="2"/>
  <c r="E36" i="2"/>
  <c r="D36" i="2"/>
  <c r="H34" i="2"/>
  <c r="H35" i="2"/>
  <c r="H29" i="2"/>
  <c r="H8" i="2"/>
  <c r="D14" i="2"/>
  <c r="D15" i="2"/>
  <c r="E15" i="2"/>
  <c r="G15" i="2"/>
  <c r="D16" i="2"/>
  <c r="E16" i="2"/>
  <c r="F16" i="2"/>
  <c r="G16" i="2"/>
  <c r="C15" i="2"/>
  <c r="H27" i="2"/>
  <c r="H33" i="2"/>
  <c r="D17" i="2"/>
  <c r="G14" i="2"/>
  <c r="F14" i="2"/>
  <c r="E14" i="2"/>
  <c r="H30" i="2" l="1"/>
  <c r="E52" i="2"/>
  <c r="F10" i="2"/>
  <c r="F15" i="2"/>
  <c r="H15" i="2" s="1"/>
  <c r="H14" i="2"/>
  <c r="C16" i="2"/>
  <c r="H16" i="2" s="1"/>
  <c r="E17" i="2"/>
  <c r="H36" i="2" l="1"/>
  <c r="F52" i="2"/>
  <c r="C18" i="2"/>
  <c r="C50" i="2" l="1"/>
  <c r="C54" i="2" s="1"/>
  <c r="F17" i="2"/>
  <c r="E13" i="2"/>
  <c r="G13" i="2"/>
  <c r="D13" i="2"/>
  <c r="F13" i="2"/>
  <c r="F18" i="2" l="1"/>
  <c r="E18" i="2"/>
  <c r="D18" i="2"/>
  <c r="G17" i="2"/>
  <c r="G18" i="2" s="1"/>
  <c r="H9" i="2"/>
  <c r="H10" i="2" s="1"/>
  <c r="H13" i="2"/>
  <c r="G50" i="2" l="1"/>
  <c r="G54" i="2" s="1"/>
  <c r="E54" i="2"/>
  <c r="E50" i="2"/>
  <c r="D50" i="2"/>
  <c r="D54" i="2" s="1"/>
  <c r="F54" i="2"/>
  <c r="F50" i="2"/>
  <c r="H52" i="2"/>
  <c r="H17" i="2"/>
  <c r="H18" i="2" s="1"/>
  <c r="H50" i="2" s="1"/>
  <c r="H54" i="2" l="1"/>
</calcChain>
</file>

<file path=xl/sharedStrings.xml><?xml version="1.0" encoding="utf-8"?>
<sst xmlns="http://schemas.openxmlformats.org/spreadsheetml/2006/main" count="57" uniqueCount="51">
  <si>
    <t>Year 1</t>
  </si>
  <si>
    <t>Year 2</t>
  </si>
  <si>
    <t>Year 3</t>
  </si>
  <si>
    <t>Year 4</t>
  </si>
  <si>
    <t>Year 5</t>
  </si>
  <si>
    <t>Salaries</t>
  </si>
  <si>
    <t>Fringe</t>
  </si>
  <si>
    <t>Travel</t>
  </si>
  <si>
    <t>Indirect</t>
  </si>
  <si>
    <t>Totals</t>
  </si>
  <si>
    <t>Direct</t>
  </si>
  <si>
    <t>UIW Academic Calendar</t>
  </si>
  <si>
    <t>Acad. Base Salary</t>
  </si>
  <si>
    <t>June</t>
  </si>
  <si>
    <t>July</t>
  </si>
  <si>
    <t>August</t>
  </si>
  <si>
    <t>September</t>
  </si>
  <si>
    <t>October</t>
  </si>
  <si>
    <t>November</t>
  </si>
  <si>
    <t>December</t>
  </si>
  <si>
    <t>January</t>
  </si>
  <si>
    <t>February</t>
  </si>
  <si>
    <t>March</t>
  </si>
  <si>
    <t>April</t>
  </si>
  <si>
    <t>May</t>
  </si>
  <si>
    <t>Grant Budget</t>
  </si>
  <si>
    <t>Grant Year</t>
  </si>
  <si>
    <t>Acad. Yr. Budget</t>
  </si>
  <si>
    <t>Summer</t>
  </si>
  <si>
    <t>FY18</t>
  </si>
  <si>
    <t>FY19</t>
  </si>
  <si>
    <t>FY20</t>
  </si>
  <si>
    <t>FY21</t>
  </si>
  <si>
    <t>FY22</t>
  </si>
  <si>
    <t>FY23</t>
  </si>
  <si>
    <t>Total Grant
Salary</t>
  </si>
  <si>
    <t>Total Grant
Fringe Ben.</t>
  </si>
  <si>
    <t>Total Salary &amp;
Fringe Benefits</t>
  </si>
  <si>
    <t>Total Salary</t>
  </si>
  <si>
    <t>Total Fringe Benefits</t>
  </si>
  <si>
    <t>PI</t>
  </si>
  <si>
    <t>Equipment</t>
  </si>
  <si>
    <t>Total Equipment</t>
  </si>
  <si>
    <t>Supplies</t>
  </si>
  <si>
    <t>Total Supplies</t>
  </si>
  <si>
    <t>Contractual</t>
  </si>
  <si>
    <t>Total Contractual</t>
  </si>
  <si>
    <t>Other</t>
  </si>
  <si>
    <t>Total Other</t>
  </si>
  <si>
    <t>Enter Date</t>
  </si>
  <si>
    <t>Total Travel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</si>
</sst>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59999389629810485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23">
    <xf numFmtId="0" fontId="0" fillId="0" borderId="0" xfId="0"/>
    <xf numFmtId="44" fontId="0" fillId="0" borderId="0" xfId="1" applyFont="1"/>
    <xf numFmtId="44" fontId="0" fillId="0" borderId="0" xfId="0" applyNumberFormat="1"/>
    <xf numFmtId="9" fontId="0" fillId="0" borderId="0" xfId="2" applyNumberFormat="1" applyFont="1"/>
    <xf numFmtId="44" fontId="0" fillId="0" borderId="0" xfId="1" applyFont="1" applyAlignment="1"/>
    <xf numFmtId="0" fontId="2" fillId="0" borderId="0" xfId="0" applyFont="1"/>
    <xf numFmtId="44" fontId="0" fillId="0" borderId="0" xfId="1" applyFont="1" applyFill="1"/>
    <xf numFmtId="44" fontId="0" fillId="0" borderId="0" xfId="3" applyNumberFormat="1" applyFont="1" applyFill="1"/>
    <xf numFmtId="44" fontId="0" fillId="0" borderId="0" xfId="0" applyNumberFormat="1" applyFill="1"/>
    <xf numFmtId="44" fontId="2" fillId="0" borderId="0" xfId="0" applyNumberFormat="1" applyFont="1" applyFill="1" applyAlignment="1">
      <alignment wrapText="1"/>
    </xf>
    <xf numFmtId="44" fontId="0" fillId="0" borderId="0" xfId="0" applyNumberFormat="1" applyFill="1" applyAlignment="1">
      <alignment wrapText="1"/>
    </xf>
    <xf numFmtId="0" fontId="0" fillId="0" borderId="0" xfId="0" applyFill="1"/>
    <xf numFmtId="0" fontId="0" fillId="0" borderId="0" xfId="0" applyFill="1" applyAlignment="1">
      <alignment wrapText="1"/>
    </xf>
    <xf numFmtId="0" fontId="2" fillId="2" borderId="0" xfId="0" applyFont="1" applyFill="1"/>
    <xf numFmtId="44" fontId="2" fillId="2" borderId="0" xfId="1" applyFont="1" applyFill="1"/>
    <xf numFmtId="0" fontId="0" fillId="2" borderId="0" xfId="0" applyFill="1"/>
    <xf numFmtId="44" fontId="0" fillId="2" borderId="0" xfId="1" applyFont="1" applyFill="1"/>
    <xf numFmtId="0" fontId="3" fillId="0" borderId="0" xfId="0" applyFont="1" applyFill="1"/>
    <xf numFmtId="44" fontId="3" fillId="0" borderId="0" xfId="1" applyFont="1" applyFill="1"/>
    <xf numFmtId="0" fontId="4" fillId="2" borderId="0" xfId="0" applyFont="1" applyFill="1"/>
    <xf numFmtId="44" fontId="4" fillId="2" borderId="0" xfId="1" applyFont="1" applyFill="1"/>
    <xf numFmtId="0" fontId="2" fillId="0" borderId="0" xfId="0" applyFont="1" applyFill="1"/>
    <xf numFmtId="44" fontId="2" fillId="0" borderId="0" xfId="1" applyFont="1" applyFill="1"/>
  </cellXfs>
  <cellStyles count="4">
    <cellStyle name="Comma" xfId="3" builtinId="3"/>
    <cellStyle name="Currency" xfId="1" builtinId="4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55"/>
  <sheetViews>
    <sheetView tabSelected="1" view="pageLayout" zoomScaleNormal="100" workbookViewId="0">
      <selection activeCell="D16" sqref="D16"/>
    </sheetView>
  </sheetViews>
  <sheetFormatPr defaultRowHeight="15" x14ac:dyDescent="0.25"/>
  <cols>
    <col min="1" max="1" width="17.42578125" bestFit="1" customWidth="1"/>
    <col min="2" max="2" width="5.85546875" bestFit="1" customWidth="1"/>
    <col min="3" max="8" width="20.7109375" style="1" customWidth="1"/>
    <col min="11" max="11" width="10.5703125" bestFit="1" customWidth="1"/>
  </cols>
  <sheetData>
    <row r="1" spans="1:11" x14ac:dyDescent="0.25">
      <c r="C1" s="1" t="s">
        <v>0</v>
      </c>
      <c r="D1" s="1" t="s">
        <v>1</v>
      </c>
      <c r="E1" s="1" t="s">
        <v>2</v>
      </c>
      <c r="F1" s="1" t="s">
        <v>3</v>
      </c>
      <c r="G1" s="1" t="s">
        <v>4</v>
      </c>
      <c r="H1" s="6" t="s">
        <v>9</v>
      </c>
    </row>
    <row r="2" spans="1:11" x14ac:dyDescent="0.25">
      <c r="C2" s="1" t="s">
        <v>49</v>
      </c>
      <c r="D2" s="1" t="s">
        <v>49</v>
      </c>
      <c r="E2" s="1" t="s">
        <v>49</v>
      </c>
      <c r="F2" s="1" t="s">
        <v>49</v>
      </c>
      <c r="G2" s="1" t="s">
        <v>49</v>
      </c>
      <c r="H2" s="6"/>
    </row>
    <row r="3" spans="1:11" x14ac:dyDescent="0.25">
      <c r="A3" s="5" t="s">
        <v>5</v>
      </c>
      <c r="H3" s="6"/>
    </row>
    <row r="4" spans="1:11" x14ac:dyDescent="0.25">
      <c r="C4" s="4"/>
    </row>
    <row r="5" spans="1:11" x14ac:dyDescent="0.25">
      <c r="A5" t="s">
        <v>40</v>
      </c>
      <c r="H5" s="1">
        <f>SUM(C5:G5)</f>
        <v>0</v>
      </c>
    </row>
    <row r="6" spans="1:11" x14ac:dyDescent="0.25">
      <c r="G6" s="6"/>
      <c r="H6" s="1">
        <f>SUM(C6:G6)</f>
        <v>0</v>
      </c>
      <c r="K6" s="2"/>
    </row>
    <row r="7" spans="1:11" x14ac:dyDescent="0.25">
      <c r="H7" s="1">
        <f t="shared" ref="H7:H35" si="0">SUM(C7:G7)</f>
        <v>0</v>
      </c>
    </row>
    <row r="8" spans="1:11" x14ac:dyDescent="0.25">
      <c r="H8" s="1">
        <f t="shared" si="0"/>
        <v>0</v>
      </c>
    </row>
    <row r="9" spans="1:11" x14ac:dyDescent="0.25">
      <c r="H9" s="1">
        <f t="shared" si="0"/>
        <v>0</v>
      </c>
    </row>
    <row r="10" spans="1:11" x14ac:dyDescent="0.25">
      <c r="A10" s="13" t="s">
        <v>38</v>
      </c>
      <c r="B10" s="13"/>
      <c r="C10" s="14">
        <f>SUM(C5:C9)</f>
        <v>0</v>
      </c>
      <c r="D10" s="14">
        <f t="shared" ref="D10:H10" si="1">SUM(D5:D9)</f>
        <v>0</v>
      </c>
      <c r="E10" s="14">
        <f t="shared" si="1"/>
        <v>0</v>
      </c>
      <c r="F10" s="14">
        <f t="shared" si="1"/>
        <v>0</v>
      </c>
      <c r="G10" s="14">
        <f t="shared" si="1"/>
        <v>0</v>
      </c>
      <c r="H10" s="14">
        <f t="shared" si="1"/>
        <v>0</v>
      </c>
    </row>
    <row r="12" spans="1:11" x14ac:dyDescent="0.25">
      <c r="A12" s="5" t="s">
        <v>6</v>
      </c>
    </row>
    <row r="13" spans="1:11" x14ac:dyDescent="0.25">
      <c r="A13" t="s">
        <v>40</v>
      </c>
      <c r="C13" s="1">
        <f t="shared" ref="C13:G16" si="2">C5*0.22</f>
        <v>0</v>
      </c>
      <c r="D13" s="1">
        <f t="shared" si="2"/>
        <v>0</v>
      </c>
      <c r="E13" s="1">
        <f t="shared" si="2"/>
        <v>0</v>
      </c>
      <c r="F13" s="1">
        <f t="shared" si="2"/>
        <v>0</v>
      </c>
      <c r="G13" s="1">
        <f t="shared" si="2"/>
        <v>0</v>
      </c>
      <c r="H13" s="1">
        <f t="shared" si="0"/>
        <v>0</v>
      </c>
    </row>
    <row r="14" spans="1:11" x14ac:dyDescent="0.25">
      <c r="C14" s="1">
        <f t="shared" si="2"/>
        <v>0</v>
      </c>
      <c r="D14" s="1">
        <f t="shared" si="2"/>
        <v>0</v>
      </c>
      <c r="E14" s="1">
        <f t="shared" si="2"/>
        <v>0</v>
      </c>
      <c r="F14" s="1">
        <f t="shared" si="2"/>
        <v>0</v>
      </c>
      <c r="G14" s="1">
        <f t="shared" si="2"/>
        <v>0</v>
      </c>
      <c r="H14" s="1">
        <f t="shared" si="0"/>
        <v>0</v>
      </c>
    </row>
    <row r="15" spans="1:11" x14ac:dyDescent="0.25">
      <c r="C15" s="1">
        <f t="shared" si="2"/>
        <v>0</v>
      </c>
      <c r="D15" s="1">
        <f t="shared" si="2"/>
        <v>0</v>
      </c>
      <c r="E15" s="1">
        <f t="shared" si="2"/>
        <v>0</v>
      </c>
      <c r="F15" s="1">
        <f t="shared" si="2"/>
        <v>0</v>
      </c>
      <c r="G15" s="1">
        <f t="shared" si="2"/>
        <v>0</v>
      </c>
      <c r="H15" s="1">
        <f t="shared" si="0"/>
        <v>0</v>
      </c>
    </row>
    <row r="16" spans="1:11" x14ac:dyDescent="0.25">
      <c r="C16" s="1">
        <f t="shared" si="2"/>
        <v>0</v>
      </c>
      <c r="D16" s="1">
        <f t="shared" si="2"/>
        <v>0</v>
      </c>
      <c r="E16" s="1">
        <f t="shared" si="2"/>
        <v>0</v>
      </c>
      <c r="F16" s="1">
        <f t="shared" si="2"/>
        <v>0</v>
      </c>
      <c r="G16" s="1">
        <f t="shared" si="2"/>
        <v>0</v>
      </c>
      <c r="H16" s="1">
        <f t="shared" si="0"/>
        <v>0</v>
      </c>
    </row>
    <row r="17" spans="1:9" x14ac:dyDescent="0.25">
      <c r="C17" s="1">
        <f>C9*0.22</f>
        <v>0</v>
      </c>
      <c r="D17" s="1">
        <f t="shared" ref="D17:G17" si="3">D9*0.22</f>
        <v>0</v>
      </c>
      <c r="E17" s="1">
        <f t="shared" si="3"/>
        <v>0</v>
      </c>
      <c r="F17" s="1">
        <f t="shared" si="3"/>
        <v>0</v>
      </c>
      <c r="G17" s="1">
        <f t="shared" si="3"/>
        <v>0</v>
      </c>
      <c r="H17" s="1">
        <f>SUM(C17:G17)</f>
        <v>0</v>
      </c>
    </row>
    <row r="18" spans="1:9" x14ac:dyDescent="0.25">
      <c r="A18" s="13" t="s">
        <v>39</v>
      </c>
      <c r="B18" s="13"/>
      <c r="C18" s="14">
        <f>SUM(C13:C17)</f>
        <v>0</v>
      </c>
      <c r="D18" s="14">
        <f t="shared" ref="D18:H18" si="4">SUM(D13:D17)</f>
        <v>0</v>
      </c>
      <c r="E18" s="14">
        <f t="shared" si="4"/>
        <v>0</v>
      </c>
      <c r="F18" s="14">
        <f t="shared" si="4"/>
        <v>0</v>
      </c>
      <c r="G18" s="14">
        <f t="shared" si="4"/>
        <v>0</v>
      </c>
      <c r="H18" s="14">
        <f t="shared" si="4"/>
        <v>0</v>
      </c>
    </row>
    <row r="20" spans="1:9" x14ac:dyDescent="0.25">
      <c r="A20" s="5" t="s">
        <v>7</v>
      </c>
    </row>
    <row r="21" spans="1:9" x14ac:dyDescent="0.25">
      <c r="H21" s="1">
        <f t="shared" si="0"/>
        <v>0</v>
      </c>
    </row>
    <row r="22" spans="1:9" x14ac:dyDescent="0.25">
      <c r="H22" s="1">
        <f t="shared" si="0"/>
        <v>0</v>
      </c>
    </row>
    <row r="23" spans="1:9" x14ac:dyDescent="0.25">
      <c r="H23" s="1">
        <f t="shared" si="0"/>
        <v>0</v>
      </c>
    </row>
    <row r="24" spans="1:9" x14ac:dyDescent="0.25">
      <c r="A24" s="13" t="s">
        <v>50</v>
      </c>
      <c r="B24" s="15"/>
      <c r="C24" s="16">
        <f>SUM(C21:C23)</f>
        <v>0</v>
      </c>
      <c r="D24" s="16">
        <f t="shared" ref="D24:H24" si="5">SUM(D21:D23)</f>
        <v>0</v>
      </c>
      <c r="E24" s="16">
        <f t="shared" si="5"/>
        <v>0</v>
      </c>
      <c r="F24" s="16">
        <f t="shared" si="5"/>
        <v>0</v>
      </c>
      <c r="G24" s="16">
        <f t="shared" si="5"/>
        <v>0</v>
      </c>
      <c r="H24" s="16">
        <f t="shared" si="5"/>
        <v>0</v>
      </c>
    </row>
    <row r="26" spans="1:9" x14ac:dyDescent="0.25">
      <c r="A26" s="5" t="s">
        <v>41</v>
      </c>
    </row>
    <row r="27" spans="1:9" x14ac:dyDescent="0.25">
      <c r="H27" s="1">
        <f>SUM(C27:G27)</f>
        <v>0</v>
      </c>
      <c r="I27" s="3"/>
    </row>
    <row r="28" spans="1:9" x14ac:dyDescent="0.25">
      <c r="H28" s="1">
        <f>SUM(C28:G28)</f>
        <v>0</v>
      </c>
    </row>
    <row r="29" spans="1:9" x14ac:dyDescent="0.25">
      <c r="A29" s="17"/>
      <c r="B29" s="17"/>
      <c r="C29" s="18"/>
      <c r="D29" s="18"/>
      <c r="E29" s="18"/>
      <c r="F29" s="18"/>
      <c r="H29" s="1">
        <f>SUM(C29:G29)</f>
        <v>0</v>
      </c>
    </row>
    <row r="30" spans="1:9" s="5" customFormat="1" x14ac:dyDescent="0.25">
      <c r="A30" s="13" t="s">
        <v>42</v>
      </c>
      <c r="B30" s="13"/>
      <c r="C30" s="14">
        <f t="shared" ref="C30:G30" si="6">SUM(C27:C29)</f>
        <v>0</v>
      </c>
      <c r="D30" s="14">
        <f t="shared" si="6"/>
        <v>0</v>
      </c>
      <c r="E30" s="14">
        <f t="shared" si="6"/>
        <v>0</v>
      </c>
      <c r="F30" s="14">
        <f t="shared" si="6"/>
        <v>0</v>
      </c>
      <c r="G30" s="14">
        <f t="shared" si="6"/>
        <v>0</v>
      </c>
      <c r="H30" s="14">
        <f>SUM(H27:H29)</f>
        <v>0</v>
      </c>
    </row>
    <row r="32" spans="1:9" x14ac:dyDescent="0.25">
      <c r="A32" s="5" t="s">
        <v>43</v>
      </c>
    </row>
    <row r="33" spans="1:9" x14ac:dyDescent="0.25">
      <c r="H33" s="1">
        <f t="shared" si="0"/>
        <v>0</v>
      </c>
    </row>
    <row r="34" spans="1:9" x14ac:dyDescent="0.25">
      <c r="A34" s="17"/>
      <c r="B34" s="17"/>
      <c r="C34" s="18"/>
      <c r="D34" s="18"/>
      <c r="E34" s="18"/>
      <c r="F34" s="18"/>
      <c r="H34" s="1">
        <f t="shared" si="0"/>
        <v>0</v>
      </c>
    </row>
    <row r="35" spans="1:9" x14ac:dyDescent="0.25">
      <c r="A35" s="17"/>
      <c r="B35" s="17"/>
      <c r="C35" s="18"/>
      <c r="D35" s="18"/>
      <c r="E35" s="18"/>
      <c r="F35" s="18"/>
      <c r="H35" s="1">
        <f t="shared" si="0"/>
        <v>0</v>
      </c>
    </row>
    <row r="36" spans="1:9" x14ac:dyDescent="0.25">
      <c r="A36" s="19" t="s">
        <v>44</v>
      </c>
      <c r="B36" s="19"/>
      <c r="C36" s="20">
        <f t="shared" ref="C36:H36" si="7">SUM(C33:C35)</f>
        <v>0</v>
      </c>
      <c r="D36" s="20">
        <f t="shared" si="7"/>
        <v>0</v>
      </c>
      <c r="E36" s="20">
        <f t="shared" si="7"/>
        <v>0</v>
      </c>
      <c r="F36" s="20">
        <f t="shared" si="7"/>
        <v>0</v>
      </c>
      <c r="G36" s="20">
        <f t="shared" si="7"/>
        <v>0</v>
      </c>
      <c r="H36" s="20">
        <f t="shared" si="7"/>
        <v>0</v>
      </c>
    </row>
    <row r="38" spans="1:9" x14ac:dyDescent="0.25">
      <c r="A38" s="5" t="s">
        <v>45</v>
      </c>
    </row>
    <row r="39" spans="1:9" x14ac:dyDescent="0.25">
      <c r="H39" s="1">
        <f>SUM(C39:G39)</f>
        <v>0</v>
      </c>
      <c r="I39" s="3"/>
    </row>
    <row r="40" spans="1:9" x14ac:dyDescent="0.25">
      <c r="H40" s="1">
        <f>SUM(C40:G40)</f>
        <v>0</v>
      </c>
    </row>
    <row r="41" spans="1:9" x14ac:dyDescent="0.25">
      <c r="A41" s="17"/>
      <c r="B41" s="17"/>
      <c r="C41" s="18"/>
      <c r="D41" s="18"/>
      <c r="E41" s="18"/>
      <c r="F41" s="18"/>
      <c r="H41" s="1">
        <f>SUM(C41:G41)</f>
        <v>0</v>
      </c>
    </row>
    <row r="42" spans="1:9" s="5" customFormat="1" x14ac:dyDescent="0.25">
      <c r="A42" s="13" t="s">
        <v>46</v>
      </c>
      <c r="B42" s="13"/>
      <c r="C42" s="14">
        <f t="shared" ref="C42:G42" si="8">SUM(C39:C41)</f>
        <v>0</v>
      </c>
      <c r="D42" s="14">
        <f t="shared" si="8"/>
        <v>0</v>
      </c>
      <c r="E42" s="14">
        <f t="shared" si="8"/>
        <v>0</v>
      </c>
      <c r="F42" s="14">
        <f t="shared" si="8"/>
        <v>0</v>
      </c>
      <c r="G42" s="14">
        <f t="shared" si="8"/>
        <v>0</v>
      </c>
      <c r="H42" s="14">
        <f>SUM(H39:H41)</f>
        <v>0</v>
      </c>
    </row>
    <row r="43" spans="1:9" s="21" customFormat="1" x14ac:dyDescent="0.25">
      <c r="C43" s="22"/>
      <c r="D43" s="22"/>
      <c r="E43" s="22"/>
      <c r="F43" s="22"/>
      <c r="G43" s="22"/>
      <c r="H43" s="22"/>
    </row>
    <row r="44" spans="1:9" x14ac:dyDescent="0.25">
      <c r="A44" s="5" t="s">
        <v>47</v>
      </c>
    </row>
    <row r="45" spans="1:9" x14ac:dyDescent="0.25">
      <c r="H45" s="1">
        <f>SUM(C45:G45)</f>
        <v>0</v>
      </c>
      <c r="I45" s="3"/>
    </row>
    <row r="46" spans="1:9" x14ac:dyDescent="0.25">
      <c r="H46" s="1">
        <f>SUM(C46:G46)</f>
        <v>0</v>
      </c>
    </row>
    <row r="47" spans="1:9" x14ac:dyDescent="0.25">
      <c r="A47" s="17"/>
      <c r="B47" s="17"/>
      <c r="C47" s="18"/>
      <c r="D47" s="18"/>
      <c r="E47" s="18"/>
      <c r="F47" s="18"/>
      <c r="H47" s="1">
        <f>SUM(C47:G47)</f>
        <v>0</v>
      </c>
    </row>
    <row r="48" spans="1:9" s="5" customFormat="1" x14ac:dyDescent="0.25">
      <c r="A48" s="13" t="s">
        <v>48</v>
      </c>
      <c r="B48" s="13"/>
      <c r="C48" s="14">
        <f t="shared" ref="C48:G48" si="9">SUM(C45:C47)</f>
        <v>0</v>
      </c>
      <c r="D48" s="14">
        <f t="shared" si="9"/>
        <v>0</v>
      </c>
      <c r="E48" s="14">
        <f t="shared" si="9"/>
        <v>0</v>
      </c>
      <c r="F48" s="14">
        <f t="shared" si="9"/>
        <v>0</v>
      </c>
      <c r="G48" s="14">
        <f t="shared" si="9"/>
        <v>0</v>
      </c>
      <c r="H48" s="14">
        <f>SUM(H45:H47)</f>
        <v>0</v>
      </c>
    </row>
    <row r="49" spans="1:8" s="21" customFormat="1" x14ac:dyDescent="0.25">
      <c r="C49" s="22"/>
      <c r="D49" s="22"/>
      <c r="E49" s="22"/>
      <c r="F49" s="22"/>
      <c r="G49" s="22"/>
      <c r="H49" s="22"/>
    </row>
    <row r="50" spans="1:8" x14ac:dyDescent="0.25">
      <c r="A50" s="5" t="s">
        <v>10</v>
      </c>
      <c r="C50" s="1">
        <f>C10+C18+C24+C30+C36+C42+C48</f>
        <v>0</v>
      </c>
      <c r="D50" s="1">
        <f t="shared" ref="D50:H50" si="10">D10+D18+D24+D30+D36+D42+D48</f>
        <v>0</v>
      </c>
      <c r="E50" s="1">
        <f t="shared" si="10"/>
        <v>0</v>
      </c>
      <c r="F50" s="1">
        <f t="shared" si="10"/>
        <v>0</v>
      </c>
      <c r="G50" s="1">
        <f t="shared" si="10"/>
        <v>0</v>
      </c>
      <c r="H50" s="1">
        <f t="shared" si="10"/>
        <v>0</v>
      </c>
    </row>
    <row r="52" spans="1:8" x14ac:dyDescent="0.25">
      <c r="A52" s="5" t="s">
        <v>8</v>
      </c>
      <c r="C52" s="1">
        <f t="shared" ref="C52:H52" si="11">SUM(C10)*0.6</f>
        <v>0</v>
      </c>
      <c r="D52" s="1">
        <f t="shared" si="11"/>
        <v>0</v>
      </c>
      <c r="E52" s="1">
        <f t="shared" si="11"/>
        <v>0</v>
      </c>
      <c r="F52" s="1">
        <f t="shared" si="11"/>
        <v>0</v>
      </c>
      <c r="G52" s="1">
        <f t="shared" si="11"/>
        <v>0</v>
      </c>
      <c r="H52" s="1">
        <f t="shared" si="11"/>
        <v>0</v>
      </c>
    </row>
    <row r="54" spans="1:8" x14ac:dyDescent="0.25">
      <c r="B54" t="s">
        <v>9</v>
      </c>
      <c r="C54" s="1">
        <f>C50+C52</f>
        <v>0</v>
      </c>
      <c r="D54" s="1">
        <f t="shared" ref="D54:H54" si="12">D50+D52</f>
        <v>0</v>
      </c>
      <c r="E54" s="1">
        <f t="shared" si="12"/>
        <v>0</v>
      </c>
      <c r="F54" s="1">
        <f t="shared" si="12"/>
        <v>0</v>
      </c>
      <c r="G54" s="1">
        <f t="shared" si="12"/>
        <v>0</v>
      </c>
      <c r="H54" s="1">
        <f t="shared" si="12"/>
        <v>0</v>
      </c>
    </row>
    <row r="55" spans="1:8" x14ac:dyDescent="0.25">
      <c r="H55" s="6"/>
    </row>
  </sheetData>
  <pageMargins left="0.7" right="0.7" top="0.75" bottom="0.75" header="0.3" footer="0.3"/>
  <pageSetup scale="61" orientation="portrait" r:id="rId1"/>
  <headerFooter>
    <oddHeader>&amp;C&amp;"-,Bold"University of the Incarnate Word
5 Year Budget Breakdown
Month 20XX - Month 20XX</oddHeader>
    <oddFooter>&amp;R&amp;Z&amp;F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16"/>
  <sheetViews>
    <sheetView workbookViewId="0">
      <selection activeCell="U9" sqref="U9"/>
    </sheetView>
  </sheetViews>
  <sheetFormatPr defaultColWidth="10.28515625" defaultRowHeight="15" x14ac:dyDescent="0.25"/>
  <cols>
    <col min="1" max="1" width="9.5703125" style="11" bestFit="1" customWidth="1"/>
    <col min="2" max="2" width="11.5703125" style="11" bestFit="1" customWidth="1"/>
    <col min="3" max="5" width="10.5703125" style="11" bestFit="1" customWidth="1"/>
    <col min="6" max="6" width="12.28515625" style="11" bestFit="1" customWidth="1"/>
    <col min="7" max="7" width="10.5703125" style="11" bestFit="1" customWidth="1"/>
    <col min="8" max="8" width="11.85546875" style="11" bestFit="1" customWidth="1"/>
    <col min="9" max="9" width="11.5703125" style="11" bestFit="1" customWidth="1"/>
    <col min="10" max="14" width="10.5703125" style="11" bestFit="1" customWidth="1"/>
    <col min="15" max="15" width="12.5703125" style="11" bestFit="1" customWidth="1"/>
    <col min="16" max="16" width="6.7109375" style="11" bestFit="1" customWidth="1"/>
    <col min="17" max="17" width="11.5703125" style="11" bestFit="1" customWidth="1"/>
    <col min="18" max="18" width="10.5703125" style="11" bestFit="1" customWidth="1"/>
    <col min="19" max="19" width="12.5703125" style="11" bestFit="1" customWidth="1"/>
    <col min="20" max="20" width="11.5703125" style="11" bestFit="1" customWidth="1"/>
    <col min="21" max="21" width="12.5703125" style="11" bestFit="1" customWidth="1"/>
    <col min="22" max="16384" width="10.28515625" style="11"/>
  </cols>
  <sheetData>
    <row r="1" spans="1:21" ht="60" x14ac:dyDescent="0.25">
      <c r="A1" s="9" t="s">
        <v>11</v>
      </c>
      <c r="B1" s="10" t="s">
        <v>12</v>
      </c>
      <c r="C1" s="8" t="s">
        <v>13</v>
      </c>
      <c r="D1" s="8" t="s">
        <v>14</v>
      </c>
      <c r="E1" s="8" t="s">
        <v>15</v>
      </c>
      <c r="F1" s="8" t="s">
        <v>16</v>
      </c>
      <c r="G1" s="8" t="s">
        <v>17</v>
      </c>
      <c r="H1" s="8" t="s">
        <v>18</v>
      </c>
      <c r="I1" s="8" t="s">
        <v>19</v>
      </c>
      <c r="J1" s="8" t="s">
        <v>20</v>
      </c>
      <c r="K1" s="8" t="s">
        <v>21</v>
      </c>
      <c r="L1" s="8" t="s">
        <v>22</v>
      </c>
      <c r="M1" s="8" t="s">
        <v>23</v>
      </c>
      <c r="N1" s="8" t="s">
        <v>24</v>
      </c>
      <c r="O1" s="10" t="s">
        <v>25</v>
      </c>
      <c r="P1" s="10" t="s">
        <v>26</v>
      </c>
      <c r="Q1" s="10" t="s">
        <v>27</v>
      </c>
      <c r="R1" s="8" t="s">
        <v>28</v>
      </c>
      <c r="S1" s="12" t="s">
        <v>35</v>
      </c>
      <c r="T1" s="10" t="s">
        <v>36</v>
      </c>
      <c r="U1" s="12" t="s">
        <v>37</v>
      </c>
    </row>
    <row r="2" spans="1:21" x14ac:dyDescent="0.25">
      <c r="A2" s="8" t="s">
        <v>29</v>
      </c>
      <c r="B2" s="7"/>
      <c r="C2" s="8"/>
      <c r="D2" s="8"/>
      <c r="E2" s="7"/>
      <c r="F2" s="7">
        <f>(($B$2/10)*0.25)</f>
        <v>0</v>
      </c>
      <c r="G2" s="7">
        <f t="shared" ref="G2:N2" si="0">(($B$2/10)*0.25)</f>
        <v>0</v>
      </c>
      <c r="H2" s="7">
        <f t="shared" si="0"/>
        <v>0</v>
      </c>
      <c r="I2" s="7">
        <f t="shared" si="0"/>
        <v>0</v>
      </c>
      <c r="J2" s="7">
        <f t="shared" si="0"/>
        <v>0</v>
      </c>
      <c r="K2" s="7">
        <f t="shared" si="0"/>
        <v>0</v>
      </c>
      <c r="L2" s="7">
        <f t="shared" si="0"/>
        <v>0</v>
      </c>
      <c r="M2" s="7">
        <f t="shared" si="0"/>
        <v>0</v>
      </c>
      <c r="N2" s="7">
        <f t="shared" si="0"/>
        <v>0</v>
      </c>
      <c r="O2" s="7">
        <f>SUM(F2:N2)+SUM(C3:E3)</f>
        <v>0</v>
      </c>
      <c r="P2" s="8"/>
      <c r="Q2" s="8">
        <f>SUM(F2:N2)+E3</f>
        <v>0</v>
      </c>
      <c r="R2" s="8">
        <f>SUM(C3:D3)</f>
        <v>0</v>
      </c>
      <c r="S2" s="8">
        <f>SUM(Q2:R2)</f>
        <v>0</v>
      </c>
      <c r="T2" s="8">
        <f>S2*0.22</f>
        <v>0</v>
      </c>
      <c r="U2" s="8">
        <f>S2+T2</f>
        <v>0</v>
      </c>
    </row>
    <row r="3" spans="1:21" x14ac:dyDescent="0.25">
      <c r="A3" s="8" t="s">
        <v>30</v>
      </c>
      <c r="B3" s="7">
        <f>B2*1.03</f>
        <v>0</v>
      </c>
      <c r="C3" s="8">
        <f>((B2/9)*0.5)</f>
        <v>0</v>
      </c>
      <c r="D3" s="8">
        <f t="shared" ref="D3" si="1">((B2/9)*0.5)</f>
        <v>0</v>
      </c>
      <c r="E3" s="7">
        <f>($B$3/10)*0.25</f>
        <v>0</v>
      </c>
      <c r="F3" s="7">
        <f t="shared" ref="F3:N3" si="2">($B$3/10)*0.25</f>
        <v>0</v>
      </c>
      <c r="G3" s="7">
        <f t="shared" si="2"/>
        <v>0</v>
      </c>
      <c r="H3" s="7">
        <f t="shared" si="2"/>
        <v>0</v>
      </c>
      <c r="I3" s="7">
        <f t="shared" si="2"/>
        <v>0</v>
      </c>
      <c r="J3" s="7">
        <f t="shared" si="2"/>
        <v>0</v>
      </c>
      <c r="K3" s="7">
        <f t="shared" si="2"/>
        <v>0</v>
      </c>
      <c r="L3" s="7">
        <f t="shared" si="2"/>
        <v>0</v>
      </c>
      <c r="M3" s="7">
        <f t="shared" si="2"/>
        <v>0</v>
      </c>
      <c r="N3" s="7">
        <f t="shared" si="2"/>
        <v>0</v>
      </c>
      <c r="O3" s="7">
        <f t="shared" ref="O3:O6" si="3">SUM(F3:N3)+SUM(C4:E4)</f>
        <v>0</v>
      </c>
      <c r="P3" s="8"/>
      <c r="Q3" s="8">
        <f t="shared" ref="Q3:Q5" si="4">SUM(F3:N3)+E4</f>
        <v>0</v>
      </c>
      <c r="R3" s="8">
        <f t="shared" ref="R3:R6" si="5">SUM(C4:D4)</f>
        <v>0</v>
      </c>
      <c r="S3" s="8">
        <f t="shared" ref="S3" si="6">SUM(Q3:R3)</f>
        <v>0</v>
      </c>
      <c r="T3" s="8">
        <f t="shared" ref="T3:T6" si="7">S3*0.22</f>
        <v>0</v>
      </c>
      <c r="U3" s="8">
        <f t="shared" ref="U3:U6" si="8">S3+T3</f>
        <v>0</v>
      </c>
    </row>
    <row r="4" spans="1:21" x14ac:dyDescent="0.25">
      <c r="A4" s="8" t="s">
        <v>31</v>
      </c>
      <c r="B4" s="7">
        <f>B3*1.03</f>
        <v>0</v>
      </c>
      <c r="C4" s="8">
        <f>((B3/9)*0.25)</f>
        <v>0</v>
      </c>
      <c r="D4" s="8">
        <f>((B3/9)*0.25)</f>
        <v>0</v>
      </c>
      <c r="E4" s="7">
        <f>($B$4/10)*0.25</f>
        <v>0</v>
      </c>
      <c r="F4" s="7">
        <f t="shared" ref="F4:N4" si="9">($B$4/10)*0.25</f>
        <v>0</v>
      </c>
      <c r="G4" s="7">
        <f t="shared" si="9"/>
        <v>0</v>
      </c>
      <c r="H4" s="7">
        <f t="shared" si="9"/>
        <v>0</v>
      </c>
      <c r="I4" s="7">
        <f t="shared" si="9"/>
        <v>0</v>
      </c>
      <c r="J4" s="7">
        <f t="shared" si="9"/>
        <v>0</v>
      </c>
      <c r="K4" s="7">
        <f t="shared" si="9"/>
        <v>0</v>
      </c>
      <c r="L4" s="7">
        <f t="shared" si="9"/>
        <v>0</v>
      </c>
      <c r="M4" s="7">
        <f t="shared" si="9"/>
        <v>0</v>
      </c>
      <c r="N4" s="7">
        <f t="shared" si="9"/>
        <v>0</v>
      </c>
      <c r="O4" s="7">
        <f t="shared" si="3"/>
        <v>0</v>
      </c>
      <c r="P4" s="8"/>
      <c r="Q4" s="8">
        <f t="shared" si="4"/>
        <v>0</v>
      </c>
      <c r="R4" s="8">
        <f t="shared" si="5"/>
        <v>0</v>
      </c>
      <c r="S4" s="8">
        <f t="shared" ref="S4:S6" si="10">SUM(Q4:R4)</f>
        <v>0</v>
      </c>
      <c r="T4" s="8">
        <f t="shared" si="7"/>
        <v>0</v>
      </c>
      <c r="U4" s="8">
        <f t="shared" si="8"/>
        <v>0</v>
      </c>
    </row>
    <row r="5" spans="1:21" x14ac:dyDescent="0.25">
      <c r="A5" s="8" t="s">
        <v>32</v>
      </c>
      <c r="B5" s="7">
        <f t="shared" ref="B5:B6" si="11">B4*1.03</f>
        <v>0</v>
      </c>
      <c r="C5" s="8">
        <f>((B4/9)*0.25)</f>
        <v>0</v>
      </c>
      <c r="D5" s="8">
        <f>((B4/9)*0.25)</f>
        <v>0</v>
      </c>
      <c r="E5" s="7">
        <f>($B$5/10)*0.25</f>
        <v>0</v>
      </c>
      <c r="F5" s="7">
        <f t="shared" ref="F5:N5" si="12">($B$5/10)*0.25</f>
        <v>0</v>
      </c>
      <c r="G5" s="7">
        <f t="shared" si="12"/>
        <v>0</v>
      </c>
      <c r="H5" s="7">
        <f t="shared" si="12"/>
        <v>0</v>
      </c>
      <c r="I5" s="7">
        <f t="shared" si="12"/>
        <v>0</v>
      </c>
      <c r="J5" s="7">
        <f t="shared" si="12"/>
        <v>0</v>
      </c>
      <c r="K5" s="7">
        <f t="shared" si="12"/>
        <v>0</v>
      </c>
      <c r="L5" s="7">
        <f t="shared" si="12"/>
        <v>0</v>
      </c>
      <c r="M5" s="7">
        <f t="shared" si="12"/>
        <v>0</v>
      </c>
      <c r="N5" s="7">
        <f t="shared" si="12"/>
        <v>0</v>
      </c>
      <c r="O5" s="7">
        <f t="shared" si="3"/>
        <v>0</v>
      </c>
      <c r="P5" s="8"/>
      <c r="Q5" s="8">
        <f t="shared" si="4"/>
        <v>0</v>
      </c>
      <c r="R5" s="8">
        <f t="shared" si="5"/>
        <v>0</v>
      </c>
      <c r="S5" s="8">
        <f t="shared" si="10"/>
        <v>0</v>
      </c>
      <c r="T5" s="8">
        <f t="shared" si="7"/>
        <v>0</v>
      </c>
      <c r="U5" s="8">
        <f t="shared" si="8"/>
        <v>0</v>
      </c>
    </row>
    <row r="6" spans="1:21" x14ac:dyDescent="0.25">
      <c r="A6" s="8" t="s">
        <v>33</v>
      </c>
      <c r="B6" s="7">
        <f t="shared" si="11"/>
        <v>0</v>
      </c>
      <c r="C6" s="8">
        <f>((B5/9)*0.25)</f>
        <v>0</v>
      </c>
      <c r="D6" s="8">
        <f>((B5/9)*0.25)</f>
        <v>0</v>
      </c>
      <c r="E6" s="7">
        <f>($B$6/10)*0.25</f>
        <v>0</v>
      </c>
      <c r="F6" s="7">
        <f t="shared" ref="F6:N6" si="13">($B$6/10)*0.25</f>
        <v>0</v>
      </c>
      <c r="G6" s="7">
        <f t="shared" si="13"/>
        <v>0</v>
      </c>
      <c r="H6" s="7">
        <f t="shared" si="13"/>
        <v>0</v>
      </c>
      <c r="I6" s="7">
        <f t="shared" si="13"/>
        <v>0</v>
      </c>
      <c r="J6" s="7">
        <f t="shared" si="13"/>
        <v>0</v>
      </c>
      <c r="K6" s="7">
        <f t="shared" si="13"/>
        <v>0</v>
      </c>
      <c r="L6" s="7">
        <f t="shared" si="13"/>
        <v>0</v>
      </c>
      <c r="M6" s="7">
        <f t="shared" si="13"/>
        <v>0</v>
      </c>
      <c r="N6" s="7">
        <f t="shared" si="13"/>
        <v>0</v>
      </c>
      <c r="O6" s="7">
        <f t="shared" si="3"/>
        <v>0</v>
      </c>
      <c r="P6" s="8"/>
      <c r="Q6" s="8">
        <f>SUM(F6:N6)+E7</f>
        <v>0</v>
      </c>
      <c r="R6" s="8">
        <f t="shared" si="5"/>
        <v>0</v>
      </c>
      <c r="S6" s="8">
        <f t="shared" si="10"/>
        <v>0</v>
      </c>
      <c r="T6" s="8">
        <f t="shared" si="7"/>
        <v>0</v>
      </c>
      <c r="U6" s="8">
        <f t="shared" si="8"/>
        <v>0</v>
      </c>
    </row>
    <row r="7" spans="1:21" x14ac:dyDescent="0.25">
      <c r="A7" s="8" t="s">
        <v>34</v>
      </c>
      <c r="B7" s="7">
        <f t="shared" ref="B7" si="14">B6*1.03</f>
        <v>0</v>
      </c>
      <c r="C7" s="8">
        <f>((B6/9)*0.2)</f>
        <v>0</v>
      </c>
      <c r="D7" s="8">
        <f>((B6/9)*0.2)</f>
        <v>0</v>
      </c>
      <c r="E7" s="7">
        <f>($B$7/10)*0.25</f>
        <v>0</v>
      </c>
      <c r="F7" s="7"/>
      <c r="G7" s="7"/>
      <c r="H7" s="7"/>
      <c r="I7" s="7"/>
      <c r="J7" s="7"/>
      <c r="K7" s="7"/>
      <c r="L7" s="7"/>
      <c r="M7" s="7"/>
      <c r="N7" s="7"/>
      <c r="O7" s="7"/>
      <c r="P7" s="8"/>
      <c r="Q7" s="8"/>
      <c r="R7" s="8"/>
      <c r="S7" s="8"/>
    </row>
    <row r="8" spans="1:21" x14ac:dyDescent="0.25">
      <c r="A8" s="8"/>
      <c r="B8" s="7"/>
      <c r="C8" s="8"/>
      <c r="D8" s="8"/>
      <c r="E8" s="7"/>
      <c r="F8" s="7"/>
      <c r="G8" s="7"/>
      <c r="H8" s="7"/>
      <c r="I8" s="7"/>
      <c r="J8" s="8"/>
      <c r="K8" s="8"/>
      <c r="L8" s="8"/>
      <c r="M8" s="8"/>
      <c r="N8" s="8"/>
      <c r="O8" s="8"/>
      <c r="P8" s="8"/>
      <c r="Q8" s="8"/>
      <c r="R8" s="8"/>
    </row>
    <row r="9" spans="1:21" x14ac:dyDescent="0.25">
      <c r="A9" s="8"/>
      <c r="B9" s="8"/>
      <c r="C9" s="8"/>
      <c r="D9" s="8"/>
      <c r="E9" s="8"/>
      <c r="F9" s="8"/>
      <c r="G9" s="8"/>
      <c r="H9" s="8"/>
      <c r="I9" s="8"/>
      <c r="J9" s="8"/>
      <c r="K9" s="8"/>
      <c r="L9" s="8"/>
      <c r="M9" s="8"/>
      <c r="N9" s="8"/>
      <c r="O9" s="8">
        <f>SUM(O2:O8)</f>
        <v>0</v>
      </c>
      <c r="P9" s="8"/>
      <c r="Q9" s="8"/>
      <c r="R9" s="8"/>
      <c r="S9" s="8">
        <f>SUM(S2:S8)</f>
        <v>0</v>
      </c>
      <c r="T9" s="8">
        <f t="shared" ref="T9:U9" si="15">SUM(T2:T8)</f>
        <v>0</v>
      </c>
      <c r="U9" s="8">
        <f t="shared" si="15"/>
        <v>0</v>
      </c>
    </row>
    <row r="11" spans="1:21" x14ac:dyDescent="0.25">
      <c r="Q11" s="8"/>
      <c r="R11" s="8"/>
    </row>
    <row r="12" spans="1:21" x14ac:dyDescent="0.25">
      <c r="N12" s="8"/>
      <c r="O12" s="8"/>
      <c r="Q12" s="8"/>
      <c r="R12" s="8"/>
    </row>
    <row r="13" spans="1:21" x14ac:dyDescent="0.25">
      <c r="N13" s="8"/>
      <c r="O13" s="8"/>
      <c r="Q13" s="8"/>
      <c r="R13" s="8"/>
    </row>
    <row r="14" spans="1:21" x14ac:dyDescent="0.25">
      <c r="N14" s="8"/>
      <c r="O14" s="8"/>
      <c r="Q14" s="8"/>
      <c r="R14" s="8"/>
    </row>
    <row r="15" spans="1:21" x14ac:dyDescent="0.25">
      <c r="N15" s="8"/>
      <c r="O15" s="8"/>
      <c r="Q15" s="8"/>
      <c r="R15" s="8"/>
    </row>
    <row r="16" spans="1:21" x14ac:dyDescent="0.25">
      <c r="N16" s="8"/>
      <c r="O16" s="8"/>
      <c r="Q16" s="8"/>
      <c r="R16" s="8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Current</vt:lpstr>
      <vt:lpstr>Salary Detail</vt:lpstr>
      <vt:lpstr>Current!Print_Area</vt:lpstr>
    </vt:vector>
  </TitlesOfParts>
  <Company>UIW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Theresa Martines</dc:creator>
  <cp:lastModifiedBy>Wandless-Hagendorf, Dr. Ana M.</cp:lastModifiedBy>
  <cp:lastPrinted>2017-03-27T21:24:25Z</cp:lastPrinted>
  <dcterms:created xsi:type="dcterms:W3CDTF">2014-07-09T14:29:41Z</dcterms:created>
  <dcterms:modified xsi:type="dcterms:W3CDTF">2018-01-30T15:06:52Z</dcterms:modified>
</cp:coreProperties>
</file>